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03" lockStructure="1"/>
  <bookViews>
    <workbookView xWindow="240" yWindow="45" windowWidth="21075" windowHeight="12075"/>
  </bookViews>
  <sheets>
    <sheet name="Lote-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" i="1" l="1"/>
  <c r="P5" i="1"/>
  <c r="L35" i="1" s="1"/>
  <c r="P4" i="1"/>
  <c r="L29" i="1" s="1"/>
  <c r="P3" i="1"/>
  <c r="L24" i="1" s="1"/>
  <c r="P2" i="1"/>
  <c r="L19" i="1" s="1"/>
  <c r="P1" i="1"/>
  <c r="L14" i="1" s="1"/>
  <c r="I21" i="1"/>
  <c r="G24" i="1"/>
  <c r="G23" i="1"/>
  <c r="Q15" i="1" l="1"/>
  <c r="L15" i="1"/>
  <c r="Q20" i="1"/>
  <c r="L20" i="1"/>
  <c r="Q25" i="1"/>
  <c r="L25" i="1"/>
  <c r="Q30" i="1"/>
  <c r="L30" i="1"/>
  <c r="M36" i="1"/>
  <c r="L36" i="1"/>
  <c r="Q36" i="1" s="1"/>
  <c r="M31" i="1" l="1"/>
  <c r="L31" i="1"/>
  <c r="Q31" i="1" s="1"/>
  <c r="M26" i="1"/>
  <c r="L26" i="1"/>
  <c r="Q26" i="1" s="1"/>
  <c r="M21" i="1"/>
  <c r="L21" i="1"/>
  <c r="Q21" i="1" s="1"/>
  <c r="M16" i="1"/>
  <c r="L16" i="1"/>
  <c r="Q16" i="1" s="1"/>
  <c r="M8" i="1" s="1"/>
  <c r="C26" i="1" s="1"/>
</calcChain>
</file>

<file path=xl/sharedStrings.xml><?xml version="1.0" encoding="utf-8"?>
<sst xmlns="http://schemas.openxmlformats.org/spreadsheetml/2006/main" count="67" uniqueCount="65">
  <si>
    <t>PREFEITURA MUNICIPAL DE CAMPOS BELOS - GO</t>
  </si>
  <si>
    <t>Planilha para Proposta da Licitação Nº 003/2017 Lote Nº 1</t>
  </si>
  <si>
    <t>PROPOSTA DE PREÇO</t>
  </si>
  <si>
    <t>Contratação de empresa especializada, visando construção de quadra coberta com vestiário, situada na Escola Municipal Dom Alano, localizada na Rua Buritis, quadra 20, lote 08, Campos Belos, Goiás.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</si>
  <si>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</si>
  <si>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</si>
  <si>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</si>
  <si>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</si>
  <si>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</si>
  <si>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</si>
  <si>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</si>
  <si>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</si>
  <si>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</si>
  <si>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</si>
  <si>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09:00  HORAS DO DIA  07/11/2017.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</si>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</sst>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00_);\(\ #,##0.0000\)"/>
    <numFmt numFmtId="165" formatCode="&quot;R$&quot;\ #,##0.0000_);\(&quot;R$&quot;\ #,##0.00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7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24</v>
      </c>
      <c r="J1" s="23" t="s">
        <v>43</v>
      </c>
      <c r="K1" s="23" t="s">
        <v>51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25</v>
      </c>
      <c r="J2" s="23" t="s">
        <v>44</v>
      </c>
      <c r="K2" s="23" t="s">
        <v>52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26</v>
      </c>
      <c r="J3" s="23" t="s">
        <v>45</v>
      </c>
      <c r="K3" s="23" t="s">
        <v>53</v>
      </c>
      <c r="P3" s="23" t="str">
        <f>MID(M1,7,3)</f>
        <v>000</v>
      </c>
    </row>
    <row r="4" spans="1:17" x14ac:dyDescent="0.25">
      <c r="I4" s="23" t="s">
        <v>27</v>
      </c>
      <c r="J4" s="23" t="s">
        <v>46</v>
      </c>
      <c r="K4" s="23" t="s">
        <v>54</v>
      </c>
      <c r="P4" s="23" t="str">
        <f>MID(M1,10,3)</f>
        <v>000</v>
      </c>
    </row>
    <row r="5" spans="1:17" x14ac:dyDescent="0.25">
      <c r="I5" s="23" t="s">
        <v>28</v>
      </c>
      <c r="J5" s="23" t="s">
        <v>47</v>
      </c>
      <c r="K5" s="23" t="s">
        <v>55</v>
      </c>
      <c r="P5" s="23" t="str">
        <f>IF(VALUE(MID(M1,14,2))&gt;0,MID(M1,14,2),"000")</f>
        <v>000</v>
      </c>
    </row>
    <row r="6" spans="1:17" x14ac:dyDescent="0.25">
      <c r="I6" s="23" t="s">
        <v>29</v>
      </c>
      <c r="J6" s="23" t="s">
        <v>48</v>
      </c>
      <c r="K6" s="23" t="s">
        <v>56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30</v>
      </c>
      <c r="J7" s="23" t="s">
        <v>49</v>
      </c>
      <c r="K7" s="23" t="s">
        <v>57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31</v>
      </c>
      <c r="J8" s="23" t="s">
        <v>50</v>
      </c>
      <c r="K8" s="23" t="s">
        <v>58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32</v>
      </c>
      <c r="J9" s="23" t="s">
        <v>51</v>
      </c>
      <c r="K9" s="23" t="s">
        <v>59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33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34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35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36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37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38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39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40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41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42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G24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78.75" x14ac:dyDescent="0.25">
      <c r="A23" s="14">
        <v>1</v>
      </c>
      <c r="B23" s="14" t="s">
        <v>22</v>
      </c>
      <c r="C23" s="16">
        <v>1</v>
      </c>
      <c r="D23" s="17" t="s">
        <v>3</v>
      </c>
      <c r="E23" s="18"/>
      <c r="F23" s="19"/>
      <c r="G23" s="20">
        <f>IFERROR(C23*F23,0)</f>
        <v>0</v>
      </c>
      <c r="Z23" s="15">
        <v>28907</v>
      </c>
    </row>
    <row r="24" spans="1:26" x14ac:dyDescent="0.25">
      <c r="G24" s="21">
        <f>SUM(G23)</f>
        <v>0</v>
      </c>
      <c r="L24" s="23" t="str">
        <f>P3</f>
        <v>000</v>
      </c>
    </row>
    <row r="25" spans="1:26" x14ac:dyDescent="0.25"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</row>
    <row r="26" spans="1:26" x14ac:dyDescent="0.25">
      <c r="A26" s="22" t="s">
        <v>23</v>
      </c>
      <c r="B26" s="10"/>
      <c r="C26" s="25" t="str">
        <f ca="1">M8</f>
        <v xml:space="preserve">    </v>
      </c>
      <c r="D26" s="10"/>
      <c r="E26" s="10"/>
      <c r="F26" s="10"/>
      <c r="G26" s="10"/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</row>
    <row r="28" spans="1:26" x14ac:dyDescent="0.25">
      <c r="A28" s="6" t="s">
        <v>60</v>
      </c>
      <c r="B28" s="2"/>
      <c r="C28" s="2"/>
      <c r="D28" s="2"/>
      <c r="E28" s="6" t="s">
        <v>61</v>
      </c>
      <c r="F28" s="2"/>
      <c r="G28" s="2"/>
    </row>
    <row r="29" spans="1:26" x14ac:dyDescent="0.25">
      <c r="L29" s="23" t="str">
        <f>P4</f>
        <v>000</v>
      </c>
    </row>
    <row r="30" spans="1:26" x14ac:dyDescent="0.25">
      <c r="A30" s="6" t="s">
        <v>62</v>
      </c>
      <c r="B30" s="2"/>
      <c r="C30" s="2"/>
      <c r="D30" s="2"/>
      <c r="E30" s="6" t="s">
        <v>63</v>
      </c>
      <c r="F30" s="2"/>
      <c r="G30" s="2"/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3" spans="3:17" ht="15.75" thickBot="1" x14ac:dyDescent="0.3"/>
    <row r="34" spans="3:17" x14ac:dyDescent="0.25">
      <c r="C34" s="26" t="s">
        <v>64</v>
      </c>
      <c r="D34" s="27"/>
      <c r="E34" s="27"/>
      <c r="F34" s="27"/>
    </row>
    <row r="35" spans="3:17" x14ac:dyDescent="0.25">
      <c r="L35" s="23" t="str">
        <f>P5</f>
        <v>000</v>
      </c>
    </row>
    <row r="36" spans="3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</sheetData>
  <sheetProtection password="C703" sheet="1" objects="1" scenarios="1"/>
  <mergeCells count="29">
    <mergeCell ref="A28:D28"/>
    <mergeCell ref="E28:G28"/>
    <mergeCell ref="A30:D30"/>
    <mergeCell ref="E30:G30"/>
    <mergeCell ref="C34:F34"/>
    <mergeCell ref="A16:B16"/>
    <mergeCell ref="C16:E16"/>
    <mergeCell ref="F15:G15"/>
    <mergeCell ref="B18:G18"/>
    <mergeCell ref="A19:G19"/>
    <mergeCell ref="A26:B26"/>
    <mergeCell ref="C26:G26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licitação04</dc:creator>
  <cp:lastModifiedBy>licitação04</cp:lastModifiedBy>
  <dcterms:created xsi:type="dcterms:W3CDTF">2017-11-01T13:07:28Z</dcterms:created>
  <dcterms:modified xsi:type="dcterms:W3CDTF">2017-11-01T13:08:15Z</dcterms:modified>
</cp:coreProperties>
</file>